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<sst xmlns="http://schemas.openxmlformats.org/spreadsheetml/2006/main" count="39" uniqueCount="36">
  <si>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Показатели</t>
  </si>
  <si>
    <t>ОУ"Св. Паисий Хилендар-ски" Елхово</t>
  </si>
  <si>
    <t>ОУ"Св. Паисий Хилендар-ски" Бояново</t>
  </si>
  <si>
    <t>Общинска просвета Елхово</t>
  </si>
  <si>
    <t>ПРБК</t>
  </si>
  <si>
    <t>ОБЩО</t>
  </si>
  <si>
    <t>96% х ЕРС х БУ</t>
  </si>
  <si>
    <t>Самостоятелна форма на обучение</t>
  </si>
  <si>
    <t xml:space="preserve">Резерв </t>
  </si>
  <si>
    <t>Индивидуална форма на обучение</t>
  </si>
  <si>
    <t>Добавка за подобряване на МТБ</t>
  </si>
  <si>
    <t>Добавка за ученици на ресурсно подпомагане</t>
  </si>
  <si>
    <t>Средства пътуващи ученици</t>
  </si>
  <si>
    <t>Добавка подпомагане храненето на учениците I - IV клас</t>
  </si>
  <si>
    <t>Средства целодн.организация на учениците от I  и II клас</t>
  </si>
  <si>
    <t>Средства защитени училища</t>
  </si>
  <si>
    <t>Средства стипендии</t>
  </si>
  <si>
    <t>96% х ЕРС х БД  3 - 5 г.</t>
  </si>
  <si>
    <t>96% х ЕРС х БД яслени групи</t>
  </si>
  <si>
    <t>96% х ЕРС х БД подг. групи</t>
  </si>
  <si>
    <t>Добавка храненето на децата от подготвителни групи</t>
  </si>
  <si>
    <t xml:space="preserve">96% х ЕРС х БД  </t>
  </si>
  <si>
    <t>96% х ЕРС х БД 3 - 5 г. м.н.м.</t>
  </si>
  <si>
    <t>Г"Св. Климент Охридски" Елхово</t>
  </si>
  <si>
    <t>ОУ"Св. св.Кирил и Методий" Елхово</t>
  </si>
  <si>
    <t>ВСИЧКО СРЕДСТВА</t>
  </si>
  <si>
    <t>ОУ"Ха-джи Димитър" Гранитово</t>
  </si>
  <si>
    <t>СПРАВКА</t>
  </si>
  <si>
    <t xml:space="preserve">      за разпределение на средствата, получени от ПРБК за функция"Образование", съгласно ЗДБРБ за 2012</t>
  </si>
  <si>
    <t>ДЕЙНОСТ 1322</t>
  </si>
  <si>
    <t>ВСИЧКО     ДЕЙНОСТ 1322</t>
  </si>
  <si>
    <t>ДЕЙНОСТ 1318</t>
  </si>
  <si>
    <t>ВСИЧКО     ДЕЙНОСТ 1318</t>
  </si>
  <si>
    <t>ДЕЙНОСТ 1311</t>
  </si>
  <si>
    <t>ВСИЧКО     ДЕЙНОСТ 1311</t>
  </si>
  <si>
    <t>ВСИЧКО    ДЕЙНОСТ 1337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</si>
</sst>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4" borderId="4" xfId="0" applyFont="1" applyFill="1" applyBorder="1" applyAlignment="1">
      <alignment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2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22">
      <selection activeCell="F54" sqref="F54"/>
    </sheetView>
  </sheetViews>
  <sheetFormatPr defaultColWidth="9.140625" defaultRowHeight="12.75"/>
  <cols>
    <col min="1" max="1" width="18.421875" style="0" customWidth="1"/>
    <col min="2" max="2" width="9.00390625" style="0" customWidth="1"/>
    <col min="3" max="3" width="8.421875" style="0" customWidth="1"/>
    <col min="4" max="4" width="8.8515625" style="0" customWidth="1"/>
    <col min="5" max="5" width="9.57421875" style="0" customWidth="1"/>
    <col min="7" max="7" width="9.57421875" style="0" customWidth="1"/>
    <col min="8" max="8" width="6.7109375" style="0" customWidth="1"/>
    <col min="9" max="9" width="8.28125" style="0" customWidth="1"/>
  </cols>
  <sheetData>
    <row r="1" spans="1:10" ht="12.75">
      <c r="A1" s="1"/>
      <c r="B1" s="2"/>
      <c r="C1" s="2"/>
      <c r="D1" s="2" t="s">
        <v>27</v>
      </c>
      <c r="E1" s="2"/>
      <c r="F1" s="2"/>
      <c r="G1" s="1"/>
      <c r="H1" s="1"/>
      <c r="I1" s="1"/>
      <c r="J1" s="1"/>
    </row>
    <row r="2" spans="1:10" ht="12.75">
      <c r="A2" s="1" t="s">
        <v>28</v>
      </c>
      <c r="B2" s="2"/>
      <c r="C2" s="2"/>
      <c r="D2" s="2"/>
      <c r="E2" s="2"/>
      <c r="F2" s="2"/>
      <c r="G2" s="1"/>
      <c r="H2" s="1"/>
      <c r="I2" s="1"/>
      <c r="J2" s="1"/>
    </row>
    <row r="3" spans="1:10" ht="75.75" customHeight="1">
      <c r="A3" s="3" t="s">
        <v>0</v>
      </c>
      <c r="B3" s="3" t="s">
        <v>23</v>
      </c>
      <c r="C3" s="3" t="s">
        <v>24</v>
      </c>
      <c r="D3" s="3" t="s">
        <v>1</v>
      </c>
      <c r="E3" s="3" t="s">
        <v>26</v>
      </c>
      <c r="F3" s="3" t="s">
        <v>2</v>
      </c>
      <c r="G3" s="3" t="s">
        <v>3</v>
      </c>
      <c r="H3" s="4" t="s">
        <v>4</v>
      </c>
      <c r="I3" s="4" t="s">
        <v>5</v>
      </c>
      <c r="J3" s="1"/>
    </row>
    <row r="4" spans="1:10" ht="13.5">
      <c r="A4" s="5" t="s">
        <v>29</v>
      </c>
      <c r="B4" s="6"/>
      <c r="C4" s="6"/>
      <c r="D4" s="6"/>
      <c r="E4" s="6"/>
      <c r="F4" s="6"/>
      <c r="G4" s="6"/>
      <c r="H4" s="6"/>
      <c r="I4" s="7"/>
      <c r="J4" s="1"/>
    </row>
    <row r="5" spans="1:10" ht="12.75">
      <c r="A5" s="11" t="s">
        <v>6</v>
      </c>
      <c r="B5" s="11">
        <v>393249</v>
      </c>
      <c r="C5" s="11">
        <v>589225</v>
      </c>
      <c r="D5" s="11">
        <v>526928</v>
      </c>
      <c r="E5" s="11">
        <v>133679</v>
      </c>
      <c r="F5" s="11">
        <v>73978</v>
      </c>
      <c r="G5" s="11"/>
      <c r="H5" s="11"/>
      <c r="I5" s="12">
        <f aca="true" t="shared" si="0" ref="I5:I10">SUM(B5:H5)</f>
        <v>1717059</v>
      </c>
      <c r="J5" s="1"/>
    </row>
    <row r="6" spans="1:10" ht="12.75">
      <c r="A6" s="13" t="s">
        <v>8</v>
      </c>
      <c r="B6" s="14"/>
      <c r="C6" s="14"/>
      <c r="D6" s="14"/>
      <c r="E6" s="14"/>
      <c r="F6" s="14"/>
      <c r="G6" s="14"/>
      <c r="H6" s="14">
        <v>71541</v>
      </c>
      <c r="I6" s="8">
        <f t="shared" si="0"/>
        <v>71541</v>
      </c>
      <c r="J6" s="1"/>
    </row>
    <row r="7" spans="1:10" ht="24" customHeight="1">
      <c r="A7" s="13" t="s">
        <v>7</v>
      </c>
      <c r="B7" s="14">
        <v>300</v>
      </c>
      <c r="C7" s="14"/>
      <c r="D7" s="14">
        <v>3600</v>
      </c>
      <c r="E7" s="14"/>
      <c r="F7" s="14"/>
      <c r="G7" s="14"/>
      <c r="H7" s="14"/>
      <c r="I7" s="8">
        <f t="shared" si="0"/>
        <v>3900</v>
      </c>
      <c r="J7" s="1"/>
    </row>
    <row r="8" spans="1:10" ht="25.5" customHeight="1">
      <c r="A8" s="13" t="s">
        <v>9</v>
      </c>
      <c r="B8" s="14"/>
      <c r="C8" s="14"/>
      <c r="D8" s="14"/>
      <c r="E8" s="14"/>
      <c r="F8" s="14"/>
      <c r="G8" s="14"/>
      <c r="H8" s="14">
        <v>4950</v>
      </c>
      <c r="I8" s="8">
        <f t="shared" si="0"/>
        <v>4950</v>
      </c>
      <c r="J8" s="1"/>
    </row>
    <row r="9" spans="1:10" ht="26.25" customHeight="1">
      <c r="A9" s="13" t="s">
        <v>10</v>
      </c>
      <c r="B9" s="14">
        <v>7257</v>
      </c>
      <c r="C9" s="14">
        <v>10873</v>
      </c>
      <c r="D9" s="14">
        <v>9724</v>
      </c>
      <c r="E9" s="14">
        <v>2461</v>
      </c>
      <c r="F9" s="14">
        <v>1365</v>
      </c>
      <c r="G9" s="14"/>
      <c r="H9" s="14"/>
      <c r="I9" s="8">
        <f t="shared" si="0"/>
        <v>31680</v>
      </c>
      <c r="J9" s="1"/>
    </row>
    <row r="10" spans="1:10" ht="39" customHeight="1">
      <c r="A10" s="13" t="s">
        <v>11</v>
      </c>
      <c r="B10" s="14"/>
      <c r="C10" s="14">
        <v>6739</v>
      </c>
      <c r="D10" s="14">
        <v>7618</v>
      </c>
      <c r="E10" s="14">
        <v>586</v>
      </c>
      <c r="F10" s="14"/>
      <c r="G10" s="14"/>
      <c r="H10" s="14">
        <v>1758</v>
      </c>
      <c r="I10" s="8">
        <f t="shared" si="0"/>
        <v>16701</v>
      </c>
      <c r="J10" s="1"/>
    </row>
    <row r="11" spans="1:10" ht="26.25" customHeight="1">
      <c r="A11" s="13" t="s">
        <v>12</v>
      </c>
      <c r="B11" s="14"/>
      <c r="C11" s="14"/>
      <c r="D11" s="14">
        <v>1708</v>
      </c>
      <c r="E11" s="14"/>
      <c r="F11" s="14"/>
      <c r="G11" s="14"/>
      <c r="H11" s="14">
        <v>108885</v>
      </c>
      <c r="I11" s="8">
        <f>SUM(B11:H11)</f>
        <v>110593</v>
      </c>
      <c r="J11" s="1"/>
    </row>
    <row r="12" spans="1:10" ht="37.5" customHeight="1">
      <c r="A12" s="13" t="s">
        <v>13</v>
      </c>
      <c r="B12" s="14"/>
      <c r="C12" s="14">
        <v>16337</v>
      </c>
      <c r="D12" s="14">
        <v>14896</v>
      </c>
      <c r="E12" s="14">
        <v>3570</v>
      </c>
      <c r="F12" s="14">
        <v>1304</v>
      </c>
      <c r="G12" s="14"/>
      <c r="H12" s="14"/>
      <c r="I12" s="8">
        <f>SUM(B12:H12)</f>
        <v>36107</v>
      </c>
      <c r="J12" s="1"/>
    </row>
    <row r="13" spans="1:10" ht="50.25" customHeight="1">
      <c r="A13" s="13" t="s">
        <v>14</v>
      </c>
      <c r="B13" s="14"/>
      <c r="C13" s="14"/>
      <c r="D13" s="14">
        <v>30744</v>
      </c>
      <c r="E13" s="14"/>
      <c r="F13" s="14"/>
      <c r="G13" s="14"/>
      <c r="H13" s="14">
        <v>39284</v>
      </c>
      <c r="I13" s="8">
        <f>SUM(B13:H13)</f>
        <v>70028</v>
      </c>
      <c r="J13" s="1"/>
    </row>
    <row r="14" spans="1:10" ht="25.5">
      <c r="A14" s="13" t="s">
        <v>15</v>
      </c>
      <c r="B14" s="14"/>
      <c r="C14" s="14"/>
      <c r="D14" s="14"/>
      <c r="E14" s="14">
        <v>28930</v>
      </c>
      <c r="F14" s="14"/>
      <c r="G14" s="14"/>
      <c r="H14" s="14"/>
      <c r="I14" s="8">
        <f>SUM(B14:H14)</f>
        <v>28930</v>
      </c>
      <c r="J14" s="1"/>
    </row>
    <row r="15" spans="1:10" ht="12.75">
      <c r="A15" s="14" t="s">
        <v>16</v>
      </c>
      <c r="B15" s="14">
        <v>19600</v>
      </c>
      <c r="C15" s="14"/>
      <c r="D15" s="14"/>
      <c r="E15" s="14"/>
      <c r="F15" s="14"/>
      <c r="G15" s="14"/>
      <c r="H15" s="14"/>
      <c r="I15" s="8">
        <f>SUM(B15:H15)</f>
        <v>19600</v>
      </c>
      <c r="J15" s="1"/>
    </row>
    <row r="16" spans="1:10" ht="25.5">
      <c r="A16" s="31" t="s">
        <v>30</v>
      </c>
      <c r="B16" s="32">
        <f>SUM(B5:B15)</f>
        <v>420406</v>
      </c>
      <c r="C16" s="32">
        <f aca="true" t="shared" si="1" ref="C16:H16">SUM(C5:C15)</f>
        <v>623174</v>
      </c>
      <c r="D16" s="32">
        <f t="shared" si="1"/>
        <v>595218</v>
      </c>
      <c r="E16" s="32">
        <f t="shared" si="1"/>
        <v>169226</v>
      </c>
      <c r="F16" s="32">
        <f t="shared" si="1"/>
        <v>76647</v>
      </c>
      <c r="G16" s="32"/>
      <c r="H16" s="32">
        <f t="shared" si="1"/>
        <v>226418</v>
      </c>
      <c r="I16" s="32">
        <f>SUM(I5:I15)</f>
        <v>2111089</v>
      </c>
      <c r="J16" s="1"/>
    </row>
    <row r="17" spans="1:10" ht="13.5">
      <c r="A17" s="5" t="s">
        <v>31</v>
      </c>
      <c r="B17" s="33"/>
      <c r="C17" s="33"/>
      <c r="D17" s="33"/>
      <c r="E17" s="33"/>
      <c r="F17" s="33"/>
      <c r="G17" s="33"/>
      <c r="H17" s="33"/>
      <c r="I17" s="34"/>
      <c r="J17" s="1"/>
    </row>
    <row r="18" spans="1:10" ht="12.75">
      <c r="A18" s="11" t="s">
        <v>21</v>
      </c>
      <c r="B18" s="11"/>
      <c r="C18" s="11">
        <v>17539</v>
      </c>
      <c r="D18" s="11">
        <v>9187</v>
      </c>
      <c r="E18" s="11"/>
      <c r="F18" s="11"/>
      <c r="G18" s="11"/>
      <c r="H18" s="11">
        <v>2506</v>
      </c>
      <c r="I18" s="12">
        <f>SUM(B18:H18)</f>
        <v>29232</v>
      </c>
      <c r="J18" s="1"/>
    </row>
    <row r="19" spans="1:10" ht="12.75">
      <c r="A19" s="14" t="s">
        <v>8</v>
      </c>
      <c r="B19" s="14"/>
      <c r="C19" s="14"/>
      <c r="D19" s="14"/>
      <c r="E19" s="14"/>
      <c r="F19" s="14"/>
      <c r="G19" s="14"/>
      <c r="H19" s="14">
        <v>1218</v>
      </c>
      <c r="I19" s="8">
        <f>SUM(B19:H19)</f>
        <v>1218</v>
      </c>
      <c r="J19" s="1"/>
    </row>
    <row r="20" spans="1:10" ht="38.25">
      <c r="A20" s="13" t="s">
        <v>20</v>
      </c>
      <c r="B20" s="14"/>
      <c r="C20" s="14">
        <v>1442</v>
      </c>
      <c r="D20" s="14">
        <v>824</v>
      </c>
      <c r="E20" s="14"/>
      <c r="F20" s="14"/>
      <c r="G20" s="14"/>
      <c r="H20" s="14"/>
      <c r="I20" s="8">
        <f>SUM(B20:H20)</f>
        <v>2266</v>
      </c>
      <c r="J20" s="1"/>
    </row>
    <row r="21" spans="1:10" ht="25.5">
      <c r="A21" s="9" t="s">
        <v>32</v>
      </c>
      <c r="B21" s="21"/>
      <c r="C21" s="21">
        <f>SUM(C18:C20)</f>
        <v>18981</v>
      </c>
      <c r="D21" s="21">
        <f>SUM(D18:D20)</f>
        <v>10011</v>
      </c>
      <c r="E21" s="21"/>
      <c r="F21" s="21"/>
      <c r="G21" s="21"/>
      <c r="H21" s="21">
        <f>SUM(H18:H20)</f>
        <v>3724</v>
      </c>
      <c r="I21" s="21">
        <f>SUM(I18:I20)</f>
        <v>32716</v>
      </c>
      <c r="J21" s="1"/>
    </row>
    <row r="22" spans="1:10" ht="13.5">
      <c r="A22" s="5" t="s">
        <v>33</v>
      </c>
      <c r="B22" s="33"/>
      <c r="C22" s="33"/>
      <c r="D22" s="33"/>
      <c r="E22" s="33"/>
      <c r="F22" s="33"/>
      <c r="G22" s="33"/>
      <c r="H22" s="33"/>
      <c r="I22" s="34"/>
      <c r="J22" s="1"/>
    </row>
    <row r="23" spans="1:10" ht="12.75">
      <c r="A23" s="11" t="s">
        <v>17</v>
      </c>
      <c r="B23" s="11"/>
      <c r="C23" s="11"/>
      <c r="D23" s="11"/>
      <c r="E23" s="11"/>
      <c r="F23" s="11"/>
      <c r="G23" s="11">
        <v>281030</v>
      </c>
      <c r="H23" s="11">
        <v>4113</v>
      </c>
      <c r="I23" s="8">
        <f>SUM(B23:H23)</f>
        <v>285143</v>
      </c>
      <c r="J23" s="1"/>
    </row>
    <row r="24" spans="1:10" ht="25.5">
      <c r="A24" s="15" t="s">
        <v>22</v>
      </c>
      <c r="B24" s="14"/>
      <c r="C24" s="14"/>
      <c r="D24" s="14"/>
      <c r="E24" s="14"/>
      <c r="F24" s="14"/>
      <c r="G24" s="14">
        <v>75546</v>
      </c>
      <c r="H24" s="14">
        <v>5925</v>
      </c>
      <c r="I24" s="8">
        <f>SUM(B24:H24)</f>
        <v>81471</v>
      </c>
      <c r="J24" s="1"/>
    </row>
    <row r="25" spans="1:10" ht="25.5">
      <c r="A25" s="15" t="s">
        <v>18</v>
      </c>
      <c r="B25" s="14"/>
      <c r="C25" s="14"/>
      <c r="D25" s="14"/>
      <c r="E25" s="14"/>
      <c r="F25" s="14"/>
      <c r="G25" s="14">
        <v>30751</v>
      </c>
      <c r="H25" s="14"/>
      <c r="I25" s="8">
        <f>SUM(B25:H25)</f>
        <v>30751</v>
      </c>
      <c r="J25" s="1"/>
    </row>
    <row r="26" spans="1:10" ht="25.5">
      <c r="A26" s="15" t="s">
        <v>19</v>
      </c>
      <c r="B26" s="14"/>
      <c r="C26" s="14"/>
      <c r="D26" s="14"/>
      <c r="E26" s="14"/>
      <c r="F26" s="14"/>
      <c r="G26" s="14">
        <v>130045</v>
      </c>
      <c r="H26" s="14"/>
      <c r="I26" s="8">
        <f>SUM(B26:H26)</f>
        <v>130045</v>
      </c>
      <c r="J26" s="1"/>
    </row>
    <row r="27" spans="1:10" ht="12.75">
      <c r="A27" s="14" t="s">
        <v>8</v>
      </c>
      <c r="B27" s="14"/>
      <c r="C27" s="14"/>
      <c r="D27" s="14"/>
      <c r="E27" s="14"/>
      <c r="F27" s="14"/>
      <c r="G27" s="14"/>
      <c r="H27" s="14">
        <v>21975</v>
      </c>
      <c r="I27" s="8">
        <f>SUM(B27:H27)</f>
        <v>21975</v>
      </c>
      <c r="J27" s="1"/>
    </row>
    <row r="28" spans="1:10" ht="38.25">
      <c r="A28" s="13" t="s">
        <v>20</v>
      </c>
      <c r="B28" s="14"/>
      <c r="C28" s="14"/>
      <c r="D28" s="14"/>
      <c r="E28" s="14"/>
      <c r="F28" s="14"/>
      <c r="G28" s="14">
        <v>5697</v>
      </c>
      <c r="I28" s="8">
        <f>SUM(B28:G28)</f>
        <v>5697</v>
      </c>
      <c r="J28" s="1"/>
    </row>
    <row r="29" spans="1:10" ht="25.5">
      <c r="A29" s="10" t="s">
        <v>34</v>
      </c>
      <c r="B29" s="25"/>
      <c r="C29" s="25"/>
      <c r="D29" s="25"/>
      <c r="E29" s="25"/>
      <c r="F29" s="25"/>
      <c r="G29" s="25">
        <f>SUM(G23:G28)</f>
        <v>523069</v>
      </c>
      <c r="H29" s="25">
        <f>SUM(H23:H28)</f>
        <v>32013</v>
      </c>
      <c r="I29" s="25">
        <f>SUM(I23:I28)</f>
        <v>555082</v>
      </c>
      <c r="J29" s="1"/>
    </row>
    <row r="30" spans="1:10" ht="25.5">
      <c r="A30" s="17" t="s">
        <v>35</v>
      </c>
      <c r="B30" s="18"/>
      <c r="C30" s="18"/>
      <c r="D30" s="18"/>
      <c r="E30" s="18"/>
      <c r="F30" s="18"/>
      <c r="G30" s="22">
        <v>18480</v>
      </c>
      <c r="H30" s="18"/>
      <c r="I30" s="23">
        <f>SUM(B30:H30)</f>
        <v>18480</v>
      </c>
      <c r="J30" s="1"/>
    </row>
    <row r="31" spans="1:10" ht="25.5">
      <c r="A31" s="19" t="s">
        <v>25</v>
      </c>
      <c r="B31" s="20"/>
      <c r="C31" s="20"/>
      <c r="D31" s="20"/>
      <c r="E31" s="20"/>
      <c r="F31" s="20"/>
      <c r="G31" s="20"/>
      <c r="H31" s="16"/>
      <c r="I31" s="24">
        <f>I16+I21+I29+I30</f>
        <v>2717367</v>
      </c>
      <c r="J31" s="1"/>
    </row>
    <row r="32" spans="1:10" ht="12.75">
      <c r="A32" s="26"/>
      <c r="B32" s="27"/>
      <c r="C32" s="27"/>
      <c r="D32" s="27"/>
      <c r="E32" s="27"/>
      <c r="F32" s="27"/>
      <c r="G32" s="27"/>
      <c r="H32" s="27"/>
      <c r="I32" s="28"/>
      <c r="J32" s="29"/>
    </row>
    <row r="33" spans="1:10" ht="12.75">
      <c r="A33" s="27"/>
      <c r="B33" s="27"/>
      <c r="C33" s="27"/>
      <c r="D33" s="27"/>
      <c r="E33" s="27"/>
      <c r="F33" s="27"/>
      <c r="G33" s="27"/>
      <c r="H33" s="27"/>
      <c r="I33" s="28"/>
      <c r="J33" s="29"/>
    </row>
    <row r="34" spans="1:10" ht="12.75">
      <c r="A34" s="30"/>
      <c r="B34" s="30"/>
      <c r="C34" s="30"/>
      <c r="D34" s="30"/>
      <c r="E34" s="30"/>
      <c r="F34" s="30"/>
      <c r="G34" s="30"/>
      <c r="H34" s="30"/>
      <c r="I34" s="30"/>
      <c r="J34" s="29"/>
    </row>
    <row r="35" ht="12.75">
      <c r="J35" s="1"/>
    </row>
    <row r="36" ht="12.75"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</sheetData>
  <printOptions/>
  <pageMargins left="0.7480314960629921" right="0.7480314960629921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angelova</cp:lastModifiedBy>
  <cp:lastPrinted>2012-01-17T13:04:42Z</cp:lastPrinted>
  <dcterms:created xsi:type="dcterms:W3CDTF">2012-01-15T17:48:10Z</dcterms:created>
  <dcterms:modified xsi:type="dcterms:W3CDTF">2012-01-17T14:05:33Z</dcterms:modified>
  <cp:category/>
  <cp:version/>
  <cp:contentType/>
  <cp:contentStatus/>
</cp:coreProperties>
</file>